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9040" windowHeight="16440"/>
  </bookViews>
  <sheets>
    <sheet name="ADIDAS MEN&amp;UNISEX" sheetId="4" r:id="rId1"/>
    <sheet name="ADIDAS WOMEN" sheetId="3" r:id="rId2"/>
    <sheet name="Magazzino" sheetId="5" r:id="rId3"/>
  </sheets>
  <definedNames>
    <definedName name="_xlnm._FilterDatabase" localSheetId="0" hidden="1">'ADIDAS MEN&amp;UNISEX'!$A$4:$AH$25</definedName>
    <definedName name="_xlnm._FilterDatabase" localSheetId="1" hidden="1">'ADIDAS WOMEN'!$A$4:$AA$15</definedName>
    <definedName name="_xlnm._FilterDatabase" localSheetId="2" hidden="1">Magazzino!#REF!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X3" i="4" l="1"/>
  <c r="M3" i="4"/>
  <c r="Q3" i="4"/>
  <c r="U3" i="4"/>
  <c r="Y3" i="4"/>
  <c r="AG3" i="4"/>
  <c r="V3" i="4"/>
  <c r="Z3" i="4"/>
  <c r="AD3" i="4"/>
  <c r="AH3" i="4"/>
  <c r="G21" i="4"/>
  <c r="O3" i="4"/>
  <c r="S3" i="4"/>
  <c r="AA3" i="4"/>
  <c r="AE3" i="4"/>
  <c r="G22" i="4"/>
  <c r="L3" i="4"/>
  <c r="P3" i="4"/>
  <c r="AB3" i="4"/>
  <c r="AF3" i="4"/>
  <c r="G24" i="4"/>
  <c r="G25" i="4"/>
  <c r="O3" i="3"/>
  <c r="W3" i="3"/>
  <c r="AA3" i="3"/>
  <c r="S3" i="3"/>
  <c r="U3" i="3"/>
  <c r="M3" i="3"/>
  <c r="L3" i="3"/>
  <c r="P3" i="3"/>
  <c r="T3" i="3"/>
  <c r="X3" i="3"/>
  <c r="H3" i="3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3" i="4"/>
  <c r="I3" i="4"/>
  <c r="R3" i="4"/>
  <c r="W3" i="4"/>
  <c r="AC3" i="4"/>
  <c r="T3" i="4"/>
  <c r="I3" i="3"/>
  <c r="J3" i="3"/>
  <c r="K3" i="3"/>
  <c r="N3" i="3"/>
  <c r="Q3" i="3"/>
  <c r="R3" i="3"/>
  <c r="V3" i="3"/>
  <c r="Z3" i="3"/>
  <c r="N3" i="4"/>
  <c r="Y3" i="3" l="1"/>
  <c r="H3" i="4"/>
  <c r="K3" i="4"/>
  <c r="J3" i="4"/>
  <c r="G5" i="3"/>
  <c r="G5" i="4"/>
  <c r="G3" i="4" l="1"/>
  <c r="G3" i="3"/>
</calcChain>
</file>

<file path=xl/sharedStrings.xml><?xml version="1.0" encoding="utf-8"?>
<sst xmlns="http://schemas.openxmlformats.org/spreadsheetml/2006/main" count="130" uniqueCount="78">
  <si>
    <t>6.5</t>
  </si>
  <si>
    <t>7.5</t>
  </si>
  <si>
    <t>WHITE</t>
  </si>
  <si>
    <t>BLACK</t>
  </si>
  <si>
    <t>3.5</t>
  </si>
  <si>
    <t>4.5</t>
  </si>
  <si>
    <t>5.5</t>
  </si>
  <si>
    <t>8.5</t>
  </si>
  <si>
    <t>TUBULAR SHADOW PK</t>
  </si>
  <si>
    <t>10.5</t>
  </si>
  <si>
    <t>11.5</t>
  </si>
  <si>
    <t>12.5</t>
  </si>
  <si>
    <t>9.5</t>
  </si>
  <si>
    <t>ZX FLUX W</t>
  </si>
  <si>
    <t>SUPERSTAR</t>
  </si>
  <si>
    <t>SILVER</t>
  </si>
  <si>
    <t>CH ROCKET W</t>
  </si>
  <si>
    <t>GREY</t>
  </si>
  <si>
    <t>TUBULAR INVADER 2.0</t>
  </si>
  <si>
    <t>BROWN</t>
  </si>
  <si>
    <t>RED</t>
  </si>
  <si>
    <t>EQT RACING 91 W</t>
  </si>
  <si>
    <t>13.5</t>
  </si>
  <si>
    <t>TUBULAR INVADER STR</t>
  </si>
  <si>
    <t>TUBULAR DOOM PK</t>
  </si>
  <si>
    <t>YELLOW</t>
  </si>
  <si>
    <t>TUBULAR SHADOW -  BLACK</t>
  </si>
  <si>
    <t>F/1.4 PK</t>
  </si>
  <si>
    <t>NMD_XR1 WINTER</t>
  </si>
  <si>
    <t>EQT SUPPORT ADV WIN</t>
  </si>
  <si>
    <t>ULTRABOOST X MID</t>
  </si>
  <si>
    <t>ORANGE</t>
  </si>
  <si>
    <t>TUBULAR X</t>
  </si>
  <si>
    <t>STAN SMITH</t>
  </si>
  <si>
    <t>TUBULAR DEFIANT W</t>
  </si>
  <si>
    <t>TUBULAR NOVA PK</t>
  </si>
  <si>
    <t>14.5</t>
  </si>
  <si>
    <t>SUPERSTAR ADICOLOR</t>
  </si>
  <si>
    <t>EZEIRO II IN</t>
  </si>
  <si>
    <t>BLACK/BLUE/WHITE</t>
  </si>
  <si>
    <t>AC8793</t>
  </si>
  <si>
    <t>AQ3912</t>
  </si>
  <si>
    <t>AQ4701</t>
  </si>
  <si>
    <t>AQ6035</t>
  </si>
  <si>
    <t>BA7509</t>
  </si>
  <si>
    <t>BA7510</t>
  </si>
  <si>
    <t>BA7511</t>
  </si>
  <si>
    <t>BA7556</t>
  </si>
  <si>
    <t>BA9370</t>
  </si>
  <si>
    <t>BB1169</t>
  </si>
  <si>
    <t>BB2344</t>
  </si>
  <si>
    <t>BB2390</t>
  </si>
  <si>
    <t>BB2392</t>
  </si>
  <si>
    <t>BB5037</t>
  </si>
  <si>
    <t>BB8826</t>
  </si>
  <si>
    <t>BZ0614</t>
  </si>
  <si>
    <t>BZ0632</t>
  </si>
  <si>
    <t>BZ0633</t>
  </si>
  <si>
    <t>BZ0640</t>
  </si>
  <si>
    <t>BZ0641</t>
  </si>
  <si>
    <t>CM7736</t>
  </si>
  <si>
    <t>S31988</t>
  </si>
  <si>
    <t>S75074</t>
  </si>
  <si>
    <t>S75076</t>
  </si>
  <si>
    <t>S75249</t>
  </si>
  <si>
    <t>S75250</t>
  </si>
  <si>
    <t>S76840</t>
  </si>
  <si>
    <t>S80106</t>
  </si>
  <si>
    <t>S80328</t>
  </si>
  <si>
    <t>S80403</t>
  </si>
  <si>
    <t>S80404</t>
  </si>
  <si>
    <t>U41923</t>
  </si>
  <si>
    <t>REFERENCE</t>
  </si>
  <si>
    <t>DESCRIP</t>
  </si>
  <si>
    <t>COLOR</t>
  </si>
  <si>
    <t>TOTAL</t>
  </si>
  <si>
    <t>IMAGE</t>
  </si>
  <si>
    <t>WSP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</si>
</sst>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jpeg"/><Relationship Id="rId3" Type="http://schemas.openxmlformats.org/officeDocument/2006/relationships/image" Target="../media/image24.jpeg"/><Relationship Id="rId7" Type="http://schemas.openxmlformats.org/officeDocument/2006/relationships/image" Target="../media/image28.jpeg"/><Relationship Id="rId2" Type="http://schemas.openxmlformats.org/officeDocument/2006/relationships/image" Target="../media/image23.jpe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11" Type="http://schemas.openxmlformats.org/officeDocument/2006/relationships/image" Target="../media/image32.png"/><Relationship Id="rId5" Type="http://schemas.openxmlformats.org/officeDocument/2006/relationships/image" Target="../media/image26.jpeg"/><Relationship Id="rId10" Type="http://schemas.openxmlformats.org/officeDocument/2006/relationships/image" Target="../media/image31.jpeg"/><Relationship Id="rId4" Type="http://schemas.openxmlformats.org/officeDocument/2006/relationships/image" Target="../media/image25.jpeg"/><Relationship Id="rId9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114300</xdr:rowOff>
    </xdr:from>
    <xdr:to>
      <xdr:col>0</xdr:col>
      <xdr:colOff>1490243</xdr:colOff>
      <xdr:row>4</xdr:row>
      <xdr:rowOff>723900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AE86BA8F-57B7-412B-963F-4084757E2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305300"/>
          <a:ext cx="1404518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</xdr:row>
      <xdr:rowOff>85724</xdr:rowOff>
    </xdr:from>
    <xdr:to>
      <xdr:col>0</xdr:col>
      <xdr:colOff>1390650</xdr:colOff>
      <xdr:row>5</xdr:row>
      <xdr:rowOff>891147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ED95D806-9755-40C5-893B-E9853F15C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7134224"/>
          <a:ext cx="1314450" cy="80542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6</xdr:row>
      <xdr:rowOff>114299</xdr:rowOff>
    </xdr:from>
    <xdr:to>
      <xdr:col>0</xdr:col>
      <xdr:colOff>1333499</xdr:colOff>
      <xdr:row>6</xdr:row>
      <xdr:rowOff>922223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9C7A1862-9DE9-4441-A261-836EE5AD1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4" y="8115299"/>
          <a:ext cx="1266825" cy="8079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7</xdr:row>
      <xdr:rowOff>57149</xdr:rowOff>
    </xdr:from>
    <xdr:to>
      <xdr:col>0</xdr:col>
      <xdr:colOff>1428749</xdr:colOff>
      <xdr:row>7</xdr:row>
      <xdr:rowOff>888106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E9D43C8D-60CC-4041-AF68-6DAE4D904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4" y="9010649"/>
          <a:ext cx="1381125" cy="83095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8</xdr:row>
      <xdr:rowOff>114300</xdr:rowOff>
    </xdr:from>
    <xdr:to>
      <xdr:col>0</xdr:col>
      <xdr:colOff>1362075</xdr:colOff>
      <xdr:row>8</xdr:row>
      <xdr:rowOff>872540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8DAB6810-7C12-4AAD-86D2-841DAA137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724" y="10020300"/>
          <a:ext cx="1276351" cy="7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</xdr:row>
      <xdr:rowOff>76200</xdr:rowOff>
    </xdr:from>
    <xdr:to>
      <xdr:col>0</xdr:col>
      <xdr:colOff>1381124</xdr:colOff>
      <xdr:row>9</xdr:row>
      <xdr:rowOff>848338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38C9B76F-F256-40F6-B217-EDB32434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49" y="11887200"/>
          <a:ext cx="1247775" cy="7721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10</xdr:row>
      <xdr:rowOff>114299</xdr:rowOff>
    </xdr:from>
    <xdr:to>
      <xdr:col>0</xdr:col>
      <xdr:colOff>1505331</xdr:colOff>
      <xdr:row>10</xdr:row>
      <xdr:rowOff>771524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FD804EE0-AC3B-4E63-97C9-FEA25989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725" y="16687799"/>
          <a:ext cx="1419606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</xdr:row>
      <xdr:rowOff>66674</xdr:rowOff>
    </xdr:from>
    <xdr:to>
      <xdr:col>0</xdr:col>
      <xdr:colOff>1362684</xdr:colOff>
      <xdr:row>11</xdr:row>
      <xdr:rowOff>800099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63F94716-81CE-4E09-81A7-38FCDEE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22355174"/>
          <a:ext cx="1343634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180975</xdr:rowOff>
    </xdr:from>
    <xdr:to>
      <xdr:col>0</xdr:col>
      <xdr:colOff>1304010</xdr:colOff>
      <xdr:row>12</xdr:row>
      <xdr:rowOff>866775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88693191-0F22-4D96-BC80-47C023F7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" y="23421975"/>
          <a:ext cx="1256385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13</xdr:row>
      <xdr:rowOff>114299</xdr:rowOff>
    </xdr:from>
    <xdr:to>
      <xdr:col>0</xdr:col>
      <xdr:colOff>1304925</xdr:colOff>
      <xdr:row>13</xdr:row>
      <xdr:rowOff>868754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603AAEBE-D679-4B90-8BDB-4CCA167D4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5725" y="24307799"/>
          <a:ext cx="1219200" cy="75445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14</xdr:row>
      <xdr:rowOff>38099</xdr:rowOff>
    </xdr:from>
    <xdr:to>
      <xdr:col>0</xdr:col>
      <xdr:colOff>1276350</xdr:colOff>
      <xdr:row>14</xdr:row>
      <xdr:rowOff>883713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9358B83E-7D77-4C81-BF15-D17E27B4A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725" y="25184099"/>
          <a:ext cx="1190625" cy="84561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15</xdr:row>
      <xdr:rowOff>104775</xdr:rowOff>
    </xdr:from>
    <xdr:to>
      <xdr:col>0</xdr:col>
      <xdr:colOff>1276350</xdr:colOff>
      <xdr:row>15</xdr:row>
      <xdr:rowOff>886313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xmlns="" id="{7FBDF16D-79FE-4A4A-85A3-30A479E4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7150" y="26203275"/>
          <a:ext cx="1219200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16</xdr:row>
      <xdr:rowOff>95250</xdr:rowOff>
    </xdr:from>
    <xdr:to>
      <xdr:col>0</xdr:col>
      <xdr:colOff>1428750</xdr:colOff>
      <xdr:row>16</xdr:row>
      <xdr:rowOff>868310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xmlns="" id="{D7C8C791-06FB-43EA-AC2C-6C9E550E2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3825" y="35718750"/>
          <a:ext cx="1304925" cy="77306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17</xdr:row>
      <xdr:rowOff>114300</xdr:rowOff>
    </xdr:from>
    <xdr:to>
      <xdr:col>0</xdr:col>
      <xdr:colOff>1446352</xdr:colOff>
      <xdr:row>17</xdr:row>
      <xdr:rowOff>723900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xmlns="" id="{D1B3DA77-590A-4F49-90CD-956D49029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725" y="36690300"/>
          <a:ext cx="1360627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18</xdr:row>
      <xdr:rowOff>180975</xdr:rowOff>
    </xdr:from>
    <xdr:to>
      <xdr:col>0</xdr:col>
      <xdr:colOff>1402461</xdr:colOff>
      <xdr:row>18</xdr:row>
      <xdr:rowOff>790575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xmlns="" id="{27B7A517-EBFF-4AE8-A453-EDDD7239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37709475"/>
          <a:ext cx="1316736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19</xdr:row>
      <xdr:rowOff>114299</xdr:rowOff>
    </xdr:from>
    <xdr:to>
      <xdr:col>0</xdr:col>
      <xdr:colOff>1459687</xdr:colOff>
      <xdr:row>19</xdr:row>
      <xdr:rowOff>809624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xmlns="" id="{7DBB93DD-4AB2-4A00-8B69-0A8D87A87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5724" y="38595299"/>
          <a:ext cx="1373963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20</xdr:row>
      <xdr:rowOff>114299</xdr:rowOff>
    </xdr:from>
    <xdr:to>
      <xdr:col>0</xdr:col>
      <xdr:colOff>1420749</xdr:colOff>
      <xdr:row>20</xdr:row>
      <xdr:rowOff>809624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xmlns="" id="{E37182DF-FF43-4D08-B063-7860DCF3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5725" y="40500299"/>
          <a:ext cx="133502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21</xdr:row>
      <xdr:rowOff>114300</xdr:rowOff>
    </xdr:from>
    <xdr:to>
      <xdr:col>0</xdr:col>
      <xdr:colOff>1446352</xdr:colOff>
      <xdr:row>21</xdr:row>
      <xdr:rowOff>723900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xmlns="" id="{A54773DB-E993-40A2-AB86-E947375E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5725" y="41452800"/>
          <a:ext cx="1360627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22</xdr:row>
      <xdr:rowOff>76200</xdr:rowOff>
    </xdr:from>
    <xdr:to>
      <xdr:col>0</xdr:col>
      <xdr:colOff>1295399</xdr:colOff>
      <xdr:row>22</xdr:row>
      <xdr:rowOff>919560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xmlns="" id="{05034B5F-6661-4EEE-9736-86D43A12C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1924" y="42367200"/>
          <a:ext cx="1133475" cy="8433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23</xdr:row>
      <xdr:rowOff>85725</xdr:rowOff>
    </xdr:from>
    <xdr:to>
      <xdr:col>0</xdr:col>
      <xdr:colOff>1381124</xdr:colOff>
      <xdr:row>23</xdr:row>
      <xdr:rowOff>889397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xmlns="" id="{F5E3ED2F-DC81-4E72-88A5-EE1B146C4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49" y="43329225"/>
          <a:ext cx="1285875" cy="8036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24</xdr:row>
      <xdr:rowOff>133349</xdr:rowOff>
    </xdr:from>
    <xdr:to>
      <xdr:col>0</xdr:col>
      <xdr:colOff>1266825</xdr:colOff>
      <xdr:row>24</xdr:row>
      <xdr:rowOff>884254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xmlns="" id="{A0B2248F-5830-42A2-A57E-A66509D3D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09550" y="47186849"/>
          <a:ext cx="1057275" cy="750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5</xdr:row>
      <xdr:rowOff>141033</xdr:rowOff>
    </xdr:from>
    <xdr:to>
      <xdr:col>0</xdr:col>
      <xdr:colOff>1532394</xdr:colOff>
      <xdr:row>5</xdr:row>
      <xdr:rowOff>900640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1EBC788-F6C7-4A4F-BA53-955C4646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3366833"/>
          <a:ext cx="1367294" cy="759607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6</xdr:row>
      <xdr:rowOff>122326</xdr:rowOff>
    </xdr:from>
    <xdr:to>
      <xdr:col>0</xdr:col>
      <xdr:colOff>1503172</xdr:colOff>
      <xdr:row>6</xdr:row>
      <xdr:rowOff>886634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62B30D1-4FE3-48EE-9BAF-AAC9E737F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4300626"/>
          <a:ext cx="1376172" cy="764308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155575</xdr:colOff>
      <xdr:row>7</xdr:row>
      <xdr:rowOff>80465</xdr:rowOff>
    </xdr:from>
    <xdr:to>
      <xdr:col>0</xdr:col>
      <xdr:colOff>1513350</xdr:colOff>
      <xdr:row>7</xdr:row>
      <xdr:rowOff>923925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259A70E-ABCE-430B-8A8B-DA125529D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575" y="5211265"/>
          <a:ext cx="1357775" cy="84346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127001</xdr:colOff>
      <xdr:row>8</xdr:row>
      <xdr:rowOff>111717</xdr:rowOff>
    </xdr:from>
    <xdr:to>
      <xdr:col>0</xdr:col>
      <xdr:colOff>1414387</xdr:colOff>
      <xdr:row>8</xdr:row>
      <xdr:rowOff>861129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4DA8EFD-7923-436C-B039-C69CC4786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001" y="6195017"/>
          <a:ext cx="1287386" cy="749412"/>
        </a:xfrm>
        <a:prstGeom prst="rect">
          <a:avLst/>
        </a:prstGeom>
      </xdr:spPr>
    </xdr:pic>
    <xdr:clientData/>
  </xdr:twoCellAnchor>
  <xdr:twoCellAnchor editAs="oneCell">
    <xdr:from>
      <xdr:col>0</xdr:col>
      <xdr:colOff>155575</xdr:colOff>
      <xdr:row>9</xdr:row>
      <xdr:rowOff>129949</xdr:rowOff>
    </xdr:from>
    <xdr:to>
      <xdr:col>0</xdr:col>
      <xdr:colOff>1442962</xdr:colOff>
      <xdr:row>9</xdr:row>
      <xdr:rowOff>868129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C2273D4-FF19-4EDB-BD62-EFF014FF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575" y="7165749"/>
          <a:ext cx="1287387" cy="738180"/>
        </a:xfrm>
        <a:prstGeom prst="rect">
          <a:avLst/>
        </a:prstGeom>
      </xdr:spPr>
    </xdr:pic>
    <xdr:clientData/>
  </xdr:twoCellAnchor>
  <xdr:twoCellAnchor editAs="oneCell">
    <xdr:from>
      <xdr:col>0</xdr:col>
      <xdr:colOff>136525</xdr:colOff>
      <xdr:row>10</xdr:row>
      <xdr:rowOff>90908</xdr:rowOff>
    </xdr:from>
    <xdr:to>
      <xdr:col>0</xdr:col>
      <xdr:colOff>1459426</xdr:colOff>
      <xdr:row>10</xdr:row>
      <xdr:rowOff>816183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B313BA5-0621-447F-A675-A6E9F81E9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525" y="8079208"/>
          <a:ext cx="1322901" cy="7252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11</xdr:row>
      <xdr:rowOff>92165</xdr:rowOff>
    </xdr:from>
    <xdr:to>
      <xdr:col>0</xdr:col>
      <xdr:colOff>1408095</xdr:colOff>
      <xdr:row>11</xdr:row>
      <xdr:rowOff>703875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1A407459-96EE-4BD7-A73C-32ADE2C06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100" y="9032965"/>
          <a:ext cx="1242995" cy="61171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12</xdr:row>
      <xdr:rowOff>102575</xdr:rowOff>
    </xdr:from>
    <xdr:to>
      <xdr:col>0</xdr:col>
      <xdr:colOff>1534979</xdr:colOff>
      <xdr:row>12</xdr:row>
      <xdr:rowOff>857250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AFC3A9FC-328D-4DD5-B56A-FE8EA55B8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3200" y="14758375"/>
          <a:ext cx="1331779" cy="754675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13</xdr:row>
      <xdr:rowOff>98842</xdr:rowOff>
    </xdr:from>
    <xdr:to>
      <xdr:col>0</xdr:col>
      <xdr:colOff>1401801</xdr:colOff>
      <xdr:row>13</xdr:row>
      <xdr:rowOff>802246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810336FC-2020-4902-9F4B-72D93AE43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3200" y="21422142"/>
          <a:ext cx="1198601" cy="703404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14</xdr:row>
      <xdr:rowOff>39720</xdr:rowOff>
    </xdr:from>
    <xdr:to>
      <xdr:col>0</xdr:col>
      <xdr:colOff>1476537</xdr:colOff>
      <xdr:row>14</xdr:row>
      <xdr:rowOff>846859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270CA401-EAC1-4C19-978A-B87FFA42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000" y="22315520"/>
          <a:ext cx="1349537" cy="807139"/>
        </a:xfrm>
        <a:prstGeom prst="rect">
          <a:avLst/>
        </a:prstGeom>
      </xdr:spPr>
    </xdr:pic>
    <xdr:clientData/>
  </xdr:twoCellAnchor>
  <xdr:twoCellAnchor editAs="oneCell">
    <xdr:from>
      <xdr:col>0</xdr:col>
      <xdr:colOff>231775</xdr:colOff>
      <xdr:row>4</xdr:row>
      <xdr:rowOff>52535</xdr:rowOff>
    </xdr:from>
    <xdr:to>
      <xdr:col>0</xdr:col>
      <xdr:colOff>1528041</xdr:colOff>
      <xdr:row>4</xdr:row>
      <xdr:rowOff>904874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566B62E8-A1B9-4EBB-935E-ED53CBE7D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flipH="1">
          <a:off x="231775" y="2325835"/>
          <a:ext cx="1296266" cy="852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H25"/>
  <sheetViews>
    <sheetView tabSelected="1" workbookViewId="0">
      <pane ySplit="4" topLeftCell="A5" activePane="bottomLeft" state="frozen"/>
      <selection pane="bottomLeft" activeCell="E2" sqref="E2"/>
    </sheetView>
  </sheetViews>
  <sheetFormatPr defaultColWidth="11.42578125" defaultRowHeight="15" x14ac:dyDescent="0.25"/>
  <cols>
    <col min="1" max="1" width="24.7109375" style="1" customWidth="1"/>
    <col min="2" max="2" width="10.85546875" style="1" bestFit="1" customWidth="1"/>
    <col min="3" max="3" width="21.140625" style="3" bestFit="1" customWidth="1"/>
    <col min="4" max="4" width="16.42578125" style="3" bestFit="1" customWidth="1"/>
    <col min="5" max="5" width="7.7109375" style="5" bestFit="1" customWidth="1"/>
    <col min="6" max="6" width="6.85546875" style="5" customWidth="1"/>
    <col min="7" max="7" width="6.42578125" style="1" bestFit="1" customWidth="1"/>
    <col min="8" max="13" width="4" style="1" bestFit="1" customWidth="1"/>
    <col min="14" max="15" width="5.140625" style="1" customWidth="1"/>
    <col min="16" max="16" width="5.7109375" style="1" customWidth="1"/>
    <col min="17" max="17" width="5.28515625" style="1" customWidth="1"/>
    <col min="18" max="18" width="5.42578125" style="1" customWidth="1"/>
    <col min="19" max="19" width="4.85546875" style="1" customWidth="1"/>
    <col min="20" max="21" width="5.42578125" style="1" customWidth="1"/>
    <col min="22" max="22" width="5.85546875" style="1" customWidth="1"/>
    <col min="23" max="23" width="4" style="1" bestFit="1" customWidth="1"/>
    <col min="24" max="24" width="4.42578125" style="1" bestFit="1" customWidth="1"/>
    <col min="25" max="25" width="5.28515625" style="1" customWidth="1"/>
    <col min="26" max="26" width="4.42578125" style="1" bestFit="1" customWidth="1"/>
    <col min="27" max="27" width="4" style="1" bestFit="1" customWidth="1"/>
    <col min="28" max="28" width="4.42578125" style="1" bestFit="1" customWidth="1"/>
    <col min="29" max="29" width="3" style="1" bestFit="1" customWidth="1"/>
    <col min="30" max="30" width="4.42578125" style="1" bestFit="1" customWidth="1"/>
    <col min="31" max="34" width="3" style="1" bestFit="1" customWidth="1"/>
    <col min="35" max="16384" width="11.42578125" style="1"/>
  </cols>
  <sheetData>
    <row r="2" spans="1:34" ht="15.75" thickBot="1" x14ac:dyDescent="0.3"/>
    <row r="3" spans="1:34" ht="15.75" thickBot="1" x14ac:dyDescent="0.3">
      <c r="G3" s="18">
        <f t="shared" ref="G3:AH3" si="0">SUM(G5:G25)</f>
        <v>7897</v>
      </c>
      <c r="H3" s="1">
        <f t="shared" si="0"/>
        <v>6</v>
      </c>
      <c r="I3" s="1">
        <f t="shared" si="0"/>
        <v>139</v>
      </c>
      <c r="J3" s="1">
        <f t="shared" si="0"/>
        <v>20</v>
      </c>
      <c r="K3" s="1">
        <f t="shared" si="0"/>
        <v>272</v>
      </c>
      <c r="L3" s="1">
        <f t="shared" si="0"/>
        <v>31</v>
      </c>
      <c r="M3" s="1">
        <f t="shared" si="0"/>
        <v>524</v>
      </c>
      <c r="N3" s="1">
        <f t="shared" si="0"/>
        <v>380</v>
      </c>
      <c r="O3" s="1">
        <f t="shared" si="0"/>
        <v>529</v>
      </c>
      <c r="P3" s="1">
        <f t="shared" si="0"/>
        <v>270</v>
      </c>
      <c r="Q3" s="1">
        <f t="shared" si="0"/>
        <v>635</v>
      </c>
      <c r="R3" s="1">
        <f t="shared" si="0"/>
        <v>538</v>
      </c>
      <c r="S3" s="1">
        <f t="shared" si="0"/>
        <v>1181</v>
      </c>
      <c r="T3" s="1">
        <f t="shared" si="0"/>
        <v>815</v>
      </c>
      <c r="U3" s="1">
        <f t="shared" si="0"/>
        <v>601</v>
      </c>
      <c r="V3" s="1">
        <f t="shared" si="0"/>
        <v>676</v>
      </c>
      <c r="W3" s="1">
        <f t="shared" si="0"/>
        <v>338</v>
      </c>
      <c r="X3" s="1">
        <f t="shared" si="0"/>
        <v>226</v>
      </c>
      <c r="Y3" s="1">
        <f t="shared" si="0"/>
        <v>129</v>
      </c>
      <c r="Z3" s="1">
        <f t="shared" si="0"/>
        <v>76</v>
      </c>
      <c r="AA3" s="1">
        <f t="shared" si="0"/>
        <v>214</v>
      </c>
      <c r="AB3" s="1">
        <f t="shared" si="0"/>
        <v>285</v>
      </c>
      <c r="AC3" s="1">
        <f t="shared" si="0"/>
        <v>4</v>
      </c>
      <c r="AD3" s="1">
        <f t="shared" si="0"/>
        <v>1</v>
      </c>
      <c r="AE3" s="1">
        <f t="shared" si="0"/>
        <v>2</v>
      </c>
      <c r="AF3" s="1">
        <f t="shared" si="0"/>
        <v>1</v>
      </c>
      <c r="AG3" s="1">
        <f t="shared" si="0"/>
        <v>2</v>
      </c>
      <c r="AH3" s="1">
        <f t="shared" si="0"/>
        <v>2</v>
      </c>
    </row>
    <row r="4" spans="1:34" ht="15.75" thickBot="1" x14ac:dyDescent="0.3">
      <c r="A4" s="8" t="s">
        <v>76</v>
      </c>
      <c r="B4" s="8" t="s">
        <v>72</v>
      </c>
      <c r="C4" s="9" t="s">
        <v>73</v>
      </c>
      <c r="D4" s="9" t="s">
        <v>74</v>
      </c>
      <c r="E4" s="10" t="s">
        <v>77</v>
      </c>
      <c r="F4" s="10"/>
      <c r="G4" s="17" t="s">
        <v>75</v>
      </c>
      <c r="H4" s="8" t="s">
        <v>4</v>
      </c>
      <c r="I4" s="8">
        <v>4</v>
      </c>
      <c r="J4" s="8" t="s">
        <v>5</v>
      </c>
      <c r="K4" s="8">
        <v>5</v>
      </c>
      <c r="L4" s="8" t="s">
        <v>6</v>
      </c>
      <c r="M4" s="8">
        <v>6</v>
      </c>
      <c r="N4" s="8" t="s">
        <v>0</v>
      </c>
      <c r="O4" s="8">
        <v>7</v>
      </c>
      <c r="P4" s="8" t="s">
        <v>1</v>
      </c>
      <c r="Q4" s="8">
        <v>8</v>
      </c>
      <c r="R4" s="8" t="s">
        <v>7</v>
      </c>
      <c r="S4" s="8">
        <v>9</v>
      </c>
      <c r="T4" s="8" t="s">
        <v>12</v>
      </c>
      <c r="U4" s="8">
        <v>10</v>
      </c>
      <c r="V4" s="8" t="s">
        <v>9</v>
      </c>
      <c r="W4" s="8">
        <v>11</v>
      </c>
      <c r="X4" s="8" t="s">
        <v>10</v>
      </c>
      <c r="Y4" s="8">
        <v>12</v>
      </c>
      <c r="Z4" s="8" t="s">
        <v>11</v>
      </c>
      <c r="AA4" s="8">
        <v>13</v>
      </c>
      <c r="AB4" s="8" t="s">
        <v>22</v>
      </c>
      <c r="AC4" s="8">
        <v>14</v>
      </c>
      <c r="AD4" s="8" t="s">
        <v>36</v>
      </c>
      <c r="AE4" s="8">
        <v>15</v>
      </c>
      <c r="AF4" s="8">
        <v>16</v>
      </c>
      <c r="AG4" s="8">
        <v>17</v>
      </c>
      <c r="AH4" s="8">
        <v>18</v>
      </c>
    </row>
    <row r="5" spans="1:34" ht="75" customHeight="1" x14ac:dyDescent="0.25">
      <c r="B5" s="2" t="s">
        <v>42</v>
      </c>
      <c r="C5" s="4" t="s">
        <v>14</v>
      </c>
      <c r="D5" s="4" t="s">
        <v>15</v>
      </c>
      <c r="E5" s="6">
        <v>50</v>
      </c>
      <c r="F5" s="16"/>
      <c r="G5" s="13">
        <f t="shared" ref="G5:G25" si="1">SUM(H5:AH5)</f>
        <v>163</v>
      </c>
      <c r="H5" s="12"/>
      <c r="I5" s="2"/>
      <c r="J5" s="2"/>
      <c r="K5" s="2"/>
      <c r="L5" s="2"/>
      <c r="M5" s="2"/>
      <c r="N5" s="2">
        <v>12</v>
      </c>
      <c r="O5" s="2">
        <v>1</v>
      </c>
      <c r="P5" s="2">
        <v>9</v>
      </c>
      <c r="Q5" s="2">
        <v>23</v>
      </c>
      <c r="R5" s="2">
        <v>40</v>
      </c>
      <c r="S5" s="2"/>
      <c r="T5" s="2">
        <v>29</v>
      </c>
      <c r="U5" s="2">
        <v>2</v>
      </c>
      <c r="V5" s="2">
        <v>28</v>
      </c>
      <c r="W5" s="2"/>
      <c r="X5" s="2">
        <v>19</v>
      </c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75" customHeight="1" x14ac:dyDescent="0.25">
      <c r="B6" s="2" t="s">
        <v>48</v>
      </c>
      <c r="C6" s="4" t="s">
        <v>23</v>
      </c>
      <c r="D6" s="4" t="s">
        <v>2</v>
      </c>
      <c r="E6" s="6">
        <v>60</v>
      </c>
      <c r="F6" s="16"/>
      <c r="G6" s="14">
        <f t="shared" si="1"/>
        <v>106</v>
      </c>
      <c r="H6" s="12"/>
      <c r="I6" s="2"/>
      <c r="J6" s="2"/>
      <c r="K6" s="2"/>
      <c r="L6" s="2">
        <v>1</v>
      </c>
      <c r="M6" s="2">
        <v>2</v>
      </c>
      <c r="N6" s="2">
        <v>103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75" customHeight="1" x14ac:dyDescent="0.25">
      <c r="B7" s="2" t="s">
        <v>49</v>
      </c>
      <c r="C7" s="4" t="s">
        <v>23</v>
      </c>
      <c r="D7" s="4" t="s">
        <v>3</v>
      </c>
      <c r="E7" s="6">
        <v>60</v>
      </c>
      <c r="F7" s="16"/>
      <c r="G7" s="14">
        <f t="shared" si="1"/>
        <v>354</v>
      </c>
      <c r="H7" s="12"/>
      <c r="I7" s="2"/>
      <c r="J7" s="2"/>
      <c r="K7" s="2"/>
      <c r="L7" s="2"/>
      <c r="M7" s="2"/>
      <c r="N7" s="2"/>
      <c r="O7" s="2">
        <v>103</v>
      </c>
      <c r="P7" s="2"/>
      <c r="Q7" s="2">
        <v>13</v>
      </c>
      <c r="R7" s="2">
        <v>184</v>
      </c>
      <c r="S7" s="2">
        <v>46</v>
      </c>
      <c r="T7" s="2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75" customHeight="1" x14ac:dyDescent="0.25">
      <c r="B8" s="2" t="s">
        <v>51</v>
      </c>
      <c r="C8" s="4" t="s">
        <v>24</v>
      </c>
      <c r="D8" s="4" t="s">
        <v>19</v>
      </c>
      <c r="E8" s="6">
        <v>90</v>
      </c>
      <c r="F8" s="16"/>
      <c r="G8" s="14">
        <f t="shared" si="1"/>
        <v>1147</v>
      </c>
      <c r="H8" s="12"/>
      <c r="I8" s="2">
        <v>5</v>
      </c>
      <c r="J8" s="2"/>
      <c r="K8" s="2"/>
      <c r="L8" s="2">
        <v>2</v>
      </c>
      <c r="M8" s="2">
        <v>84</v>
      </c>
      <c r="N8" s="2">
        <v>35</v>
      </c>
      <c r="O8" s="2">
        <v>89</v>
      </c>
      <c r="P8" s="2">
        <v>119</v>
      </c>
      <c r="Q8" s="2">
        <v>121</v>
      </c>
      <c r="R8" s="2">
        <v>79</v>
      </c>
      <c r="S8" s="2">
        <v>193</v>
      </c>
      <c r="T8" s="2">
        <v>43</v>
      </c>
      <c r="U8" s="2">
        <v>114</v>
      </c>
      <c r="V8" s="2">
        <v>105</v>
      </c>
      <c r="W8" s="2">
        <v>89</v>
      </c>
      <c r="X8" s="2">
        <v>12</v>
      </c>
      <c r="Y8" s="2"/>
      <c r="Z8" s="2">
        <v>19</v>
      </c>
      <c r="AA8" s="2">
        <v>19</v>
      </c>
      <c r="AB8" s="2">
        <v>19</v>
      </c>
      <c r="AC8" s="2"/>
      <c r="AD8" s="2"/>
      <c r="AE8" s="2"/>
      <c r="AF8" s="2"/>
      <c r="AG8" s="2"/>
      <c r="AH8" s="2"/>
    </row>
    <row r="9" spans="1:34" ht="75" customHeight="1" x14ac:dyDescent="0.25">
      <c r="B9" s="2" t="s">
        <v>52</v>
      </c>
      <c r="C9" s="4" t="s">
        <v>24</v>
      </c>
      <c r="D9" s="4" t="s">
        <v>3</v>
      </c>
      <c r="E9" s="6">
        <v>90</v>
      </c>
      <c r="F9" s="16"/>
      <c r="G9" s="14">
        <f t="shared" si="1"/>
        <v>1178</v>
      </c>
      <c r="H9" s="12"/>
      <c r="I9" s="2"/>
      <c r="J9" s="2"/>
      <c r="K9" s="2"/>
      <c r="L9" s="2"/>
      <c r="M9" s="2">
        <v>2</v>
      </c>
      <c r="N9" s="2">
        <v>1</v>
      </c>
      <c r="O9" s="2">
        <v>1</v>
      </c>
      <c r="P9" s="2"/>
      <c r="Q9" s="2"/>
      <c r="R9" s="2"/>
      <c r="S9" s="2">
        <v>281</v>
      </c>
      <c r="T9" s="2">
        <v>243</v>
      </c>
      <c r="U9" s="2">
        <v>208</v>
      </c>
      <c r="V9" s="2">
        <v>174</v>
      </c>
      <c r="W9" s="2">
        <v>130</v>
      </c>
      <c r="X9" s="2">
        <v>45</v>
      </c>
      <c r="Y9" s="2">
        <v>62</v>
      </c>
      <c r="Z9" s="2">
        <v>13</v>
      </c>
      <c r="AA9" s="2">
        <v>8</v>
      </c>
      <c r="AB9" s="2">
        <v>10</v>
      </c>
      <c r="AC9" s="2"/>
      <c r="AD9" s="2"/>
      <c r="AE9" s="2"/>
      <c r="AF9" s="2"/>
      <c r="AG9" s="2"/>
      <c r="AH9" s="2"/>
    </row>
    <row r="10" spans="1:34" ht="75" customHeight="1" x14ac:dyDescent="0.25">
      <c r="B10" s="2" t="s">
        <v>53</v>
      </c>
      <c r="C10" s="4" t="s">
        <v>23</v>
      </c>
      <c r="D10" s="4" t="s">
        <v>3</v>
      </c>
      <c r="E10" s="6">
        <v>60</v>
      </c>
      <c r="F10" s="16"/>
      <c r="G10" s="14">
        <f t="shared" si="1"/>
        <v>235</v>
      </c>
      <c r="H10" s="12"/>
      <c r="I10" s="2"/>
      <c r="J10" s="2"/>
      <c r="K10" s="2"/>
      <c r="L10" s="2"/>
      <c r="M10" s="2"/>
      <c r="N10" s="2">
        <v>24</v>
      </c>
      <c r="O10" s="2"/>
      <c r="P10" s="2">
        <v>25</v>
      </c>
      <c r="Q10" s="2">
        <v>30</v>
      </c>
      <c r="R10" s="2"/>
      <c r="S10" s="2">
        <v>46</v>
      </c>
      <c r="T10" s="2">
        <v>58</v>
      </c>
      <c r="U10" s="2"/>
      <c r="V10" s="2">
        <v>36</v>
      </c>
      <c r="W10" s="2">
        <v>16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75" customHeight="1" x14ac:dyDescent="0.25">
      <c r="B11" s="2" t="s">
        <v>54</v>
      </c>
      <c r="C11" s="4" t="s">
        <v>26</v>
      </c>
      <c r="D11" s="4" t="s">
        <v>3</v>
      </c>
      <c r="E11" s="6">
        <v>49.98</v>
      </c>
      <c r="F11" s="16"/>
      <c r="G11" s="14">
        <f t="shared" si="1"/>
        <v>553</v>
      </c>
      <c r="H11" s="12"/>
      <c r="I11" s="2">
        <v>69</v>
      </c>
      <c r="J11" s="2"/>
      <c r="K11" s="2">
        <v>132</v>
      </c>
      <c r="L11" s="2">
        <v>14</v>
      </c>
      <c r="M11" s="2">
        <v>231</v>
      </c>
      <c r="N11" s="2">
        <v>1</v>
      </c>
      <c r="O11" s="2">
        <v>106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75" customHeight="1" x14ac:dyDescent="0.25">
      <c r="B12" s="2" t="s">
        <v>55</v>
      </c>
      <c r="C12" s="4" t="s">
        <v>27</v>
      </c>
      <c r="D12" s="4" t="s">
        <v>20</v>
      </c>
      <c r="E12" s="6">
        <v>90</v>
      </c>
      <c r="F12" s="16"/>
      <c r="G12" s="14">
        <f t="shared" si="1"/>
        <v>117</v>
      </c>
      <c r="H12" s="12">
        <v>1</v>
      </c>
      <c r="I12" s="2">
        <v>3</v>
      </c>
      <c r="J12" s="2"/>
      <c r="K12" s="2"/>
      <c r="L12" s="2">
        <v>1</v>
      </c>
      <c r="M12" s="2">
        <v>2</v>
      </c>
      <c r="N12" s="2">
        <v>5</v>
      </c>
      <c r="O12" s="2">
        <v>7</v>
      </c>
      <c r="P12" s="2">
        <v>7</v>
      </c>
      <c r="Q12" s="2">
        <v>9</v>
      </c>
      <c r="R12" s="2">
        <v>12</v>
      </c>
      <c r="S12" s="2">
        <v>21</v>
      </c>
      <c r="T12" s="2">
        <v>14</v>
      </c>
      <c r="U12" s="2">
        <v>16</v>
      </c>
      <c r="V12" s="2">
        <v>10</v>
      </c>
      <c r="W12" s="2">
        <v>6</v>
      </c>
      <c r="X12" s="2">
        <v>2</v>
      </c>
      <c r="Y12" s="2"/>
      <c r="Z12" s="2">
        <v>1</v>
      </c>
      <c r="AA12" s="2"/>
      <c r="AB12" s="2"/>
      <c r="AC12" s="2"/>
      <c r="AD12" s="2"/>
      <c r="AE12" s="2"/>
      <c r="AF12" s="2"/>
      <c r="AG12" s="2"/>
      <c r="AH12" s="2"/>
    </row>
    <row r="13" spans="1:34" ht="75" customHeight="1" x14ac:dyDescent="0.25">
      <c r="B13" s="2" t="s">
        <v>56</v>
      </c>
      <c r="C13" s="4" t="s">
        <v>28</v>
      </c>
      <c r="D13" s="4" t="s">
        <v>20</v>
      </c>
      <c r="E13" s="6">
        <v>90</v>
      </c>
      <c r="F13" s="16"/>
      <c r="G13" s="14">
        <f t="shared" si="1"/>
        <v>396</v>
      </c>
      <c r="H13" s="12"/>
      <c r="I13" s="2">
        <v>6</v>
      </c>
      <c r="J13" s="2">
        <v>5</v>
      </c>
      <c r="K13" s="2">
        <v>10</v>
      </c>
      <c r="L13" s="2">
        <v>7</v>
      </c>
      <c r="M13" s="2">
        <v>10</v>
      </c>
      <c r="N13" s="2">
        <v>13</v>
      </c>
      <c r="O13" s="2">
        <v>11</v>
      </c>
      <c r="P13" s="2">
        <v>30</v>
      </c>
      <c r="Q13" s="2">
        <v>43</v>
      </c>
      <c r="R13" s="2">
        <v>33</v>
      </c>
      <c r="S13" s="2">
        <v>68</v>
      </c>
      <c r="T13" s="2">
        <v>47</v>
      </c>
      <c r="U13" s="2">
        <v>42</v>
      </c>
      <c r="V13" s="2">
        <v>29</v>
      </c>
      <c r="W13" s="2">
        <v>15</v>
      </c>
      <c r="X13" s="2">
        <v>10</v>
      </c>
      <c r="Y13" s="2">
        <v>5</v>
      </c>
      <c r="Z13" s="2">
        <v>9</v>
      </c>
      <c r="AA13" s="2">
        <v>2</v>
      </c>
      <c r="AB13" s="2">
        <v>1</v>
      </c>
      <c r="AC13" s="2"/>
      <c r="AD13" s="2"/>
      <c r="AE13" s="2"/>
      <c r="AF13" s="2"/>
      <c r="AG13" s="2"/>
      <c r="AH13" s="2"/>
    </row>
    <row r="14" spans="1:34" ht="75" customHeight="1" x14ac:dyDescent="0.25">
      <c r="B14" s="2" t="s">
        <v>57</v>
      </c>
      <c r="C14" s="4" t="s">
        <v>28</v>
      </c>
      <c r="D14" s="4" t="s">
        <v>17</v>
      </c>
      <c r="E14" s="6">
        <v>90</v>
      </c>
      <c r="F14" s="16"/>
      <c r="G14" s="14">
        <f t="shared" si="1"/>
        <v>593</v>
      </c>
      <c r="H14" s="12">
        <v>5</v>
      </c>
      <c r="I14" s="2">
        <v>15</v>
      </c>
      <c r="J14" s="2">
        <v>13</v>
      </c>
      <c r="K14" s="2">
        <v>17</v>
      </c>
      <c r="L14" s="2">
        <v>6</v>
      </c>
      <c r="M14" s="2">
        <v>28</v>
      </c>
      <c r="N14" s="2">
        <v>25</v>
      </c>
      <c r="O14" s="2">
        <v>24</v>
      </c>
      <c r="P14" s="2">
        <v>32</v>
      </c>
      <c r="Q14" s="2">
        <v>71</v>
      </c>
      <c r="R14" s="2">
        <v>67</v>
      </c>
      <c r="S14" s="2">
        <v>111</v>
      </c>
      <c r="T14" s="2">
        <v>60</v>
      </c>
      <c r="U14" s="2">
        <v>73</v>
      </c>
      <c r="V14" s="2">
        <v>34</v>
      </c>
      <c r="W14" s="2">
        <v>9</v>
      </c>
      <c r="X14" s="2"/>
      <c r="Y14" s="2"/>
      <c r="Z14" s="2"/>
      <c r="AA14" s="2">
        <v>2</v>
      </c>
      <c r="AB14" s="2">
        <v>1</v>
      </c>
      <c r="AC14" s="2"/>
      <c r="AD14" s="2"/>
      <c r="AE14" s="2"/>
      <c r="AF14" s="2"/>
      <c r="AG14" s="2"/>
      <c r="AH14" s="2"/>
    </row>
    <row r="15" spans="1:34" ht="75" customHeight="1" x14ac:dyDescent="0.25">
      <c r="B15" s="2" t="s">
        <v>58</v>
      </c>
      <c r="C15" s="4" t="s">
        <v>29</v>
      </c>
      <c r="D15" s="4" t="s">
        <v>20</v>
      </c>
      <c r="E15" s="6">
        <v>75</v>
      </c>
      <c r="F15" s="16"/>
      <c r="G15" s="14">
        <f t="shared" si="1"/>
        <v>391</v>
      </c>
      <c r="H15" s="12"/>
      <c r="I15" s="2"/>
      <c r="J15" s="2"/>
      <c r="K15" s="2"/>
      <c r="L15" s="2"/>
      <c r="M15" s="2"/>
      <c r="N15" s="2"/>
      <c r="O15" s="2"/>
      <c r="P15" s="2">
        <v>12</v>
      </c>
      <c r="Q15" s="2">
        <v>53</v>
      </c>
      <c r="R15" s="2">
        <v>33</v>
      </c>
      <c r="S15" s="2">
        <v>66</v>
      </c>
      <c r="T15" s="2">
        <v>78</v>
      </c>
      <c r="U15" s="2">
        <v>53</v>
      </c>
      <c r="V15" s="2">
        <v>44</v>
      </c>
      <c r="W15" s="2">
        <v>11</v>
      </c>
      <c r="X15" s="2">
        <v>25</v>
      </c>
      <c r="Y15" s="2">
        <v>3</v>
      </c>
      <c r="Z15" s="2">
        <v>10</v>
      </c>
      <c r="AA15" s="2">
        <v>3</v>
      </c>
      <c r="AB15" s="2"/>
      <c r="AC15" s="2"/>
      <c r="AD15" s="2"/>
      <c r="AE15" s="2"/>
      <c r="AF15" s="2"/>
      <c r="AG15" s="2"/>
      <c r="AH15" s="2"/>
    </row>
    <row r="16" spans="1:34" ht="75" customHeight="1" x14ac:dyDescent="0.25">
      <c r="B16" s="2" t="s">
        <v>59</v>
      </c>
      <c r="C16" s="4" t="s">
        <v>29</v>
      </c>
      <c r="D16" s="4" t="s">
        <v>17</v>
      </c>
      <c r="E16" s="6">
        <v>75</v>
      </c>
      <c r="F16" s="16"/>
      <c r="G16" s="14">
        <f t="shared" si="1"/>
        <v>341</v>
      </c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v>51</v>
      </c>
      <c r="T16" s="2">
        <v>63</v>
      </c>
      <c r="U16" s="2">
        <v>85</v>
      </c>
      <c r="V16" s="2">
        <v>56</v>
      </c>
      <c r="W16" s="2">
        <v>27</v>
      </c>
      <c r="X16" s="2">
        <v>29</v>
      </c>
      <c r="Y16" s="2">
        <v>7</v>
      </c>
      <c r="Z16" s="2">
        <v>14</v>
      </c>
      <c r="AA16" s="2">
        <v>6</v>
      </c>
      <c r="AB16" s="2">
        <v>3</v>
      </c>
      <c r="AC16" s="2"/>
      <c r="AD16" s="2"/>
      <c r="AE16" s="2"/>
      <c r="AF16" s="2"/>
      <c r="AG16" s="2"/>
      <c r="AH16" s="2"/>
    </row>
    <row r="17" spans="2:34" ht="75" customHeight="1" x14ac:dyDescent="0.25">
      <c r="B17" s="2" t="s">
        <v>61</v>
      </c>
      <c r="C17" s="4" t="s">
        <v>32</v>
      </c>
      <c r="D17" s="4" t="s">
        <v>3</v>
      </c>
      <c r="E17" s="6">
        <v>69.95</v>
      </c>
      <c r="F17" s="16"/>
      <c r="G17" s="14">
        <f t="shared" si="1"/>
        <v>179</v>
      </c>
      <c r="H17" s="12"/>
      <c r="I17" s="2">
        <v>11</v>
      </c>
      <c r="J17" s="2"/>
      <c r="K17" s="2">
        <v>52</v>
      </c>
      <c r="L17" s="2"/>
      <c r="M17" s="2">
        <v>47</v>
      </c>
      <c r="N17" s="2"/>
      <c r="O17" s="2">
        <v>40</v>
      </c>
      <c r="P17" s="2"/>
      <c r="Q17" s="2"/>
      <c r="R17" s="2"/>
      <c r="S17" s="2"/>
      <c r="T17" s="2"/>
      <c r="U17" s="2">
        <v>3</v>
      </c>
      <c r="V17" s="2"/>
      <c r="W17" s="2">
        <v>21</v>
      </c>
      <c r="X17" s="2"/>
      <c r="Y17" s="2">
        <v>2</v>
      </c>
      <c r="Z17" s="2"/>
      <c r="AA17" s="2">
        <v>3</v>
      </c>
      <c r="AB17" s="2"/>
      <c r="AC17" s="2"/>
      <c r="AD17" s="2"/>
      <c r="AE17" s="2"/>
      <c r="AF17" s="2"/>
      <c r="AG17" s="2"/>
      <c r="AH17" s="2"/>
    </row>
    <row r="18" spans="2:34" ht="75" customHeight="1" x14ac:dyDescent="0.25">
      <c r="B18" s="2" t="s">
        <v>62</v>
      </c>
      <c r="C18" s="4" t="s">
        <v>33</v>
      </c>
      <c r="D18" s="4" t="s">
        <v>2</v>
      </c>
      <c r="E18" s="6">
        <v>49.98</v>
      </c>
      <c r="F18" s="16"/>
      <c r="G18" s="14">
        <f t="shared" si="1"/>
        <v>251</v>
      </c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101</v>
      </c>
      <c r="AB18" s="2">
        <v>150</v>
      </c>
      <c r="AC18" s="2"/>
      <c r="AD18" s="2"/>
      <c r="AE18" s="2"/>
      <c r="AF18" s="2"/>
      <c r="AG18" s="2"/>
      <c r="AH18" s="2"/>
    </row>
    <row r="19" spans="2:34" ht="75" customHeight="1" x14ac:dyDescent="0.25">
      <c r="B19" s="2" t="s">
        <v>63</v>
      </c>
      <c r="C19" s="4" t="s">
        <v>33</v>
      </c>
      <c r="D19" s="4" t="s">
        <v>2</v>
      </c>
      <c r="E19" s="6">
        <v>49.98</v>
      </c>
      <c r="F19" s="16"/>
      <c r="G19" s="14">
        <f t="shared" si="1"/>
        <v>139</v>
      </c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58</v>
      </c>
      <c r="AB19" s="2">
        <v>81</v>
      </c>
      <c r="AC19" s="2"/>
      <c r="AD19" s="2"/>
      <c r="AE19" s="2"/>
      <c r="AF19" s="2"/>
      <c r="AG19" s="2"/>
      <c r="AH19" s="2"/>
    </row>
    <row r="20" spans="2:34" ht="75" customHeight="1" x14ac:dyDescent="0.25">
      <c r="B20" s="2" t="s">
        <v>66</v>
      </c>
      <c r="C20" s="4" t="s">
        <v>33</v>
      </c>
      <c r="D20" s="4" t="s">
        <v>3</v>
      </c>
      <c r="E20" s="6">
        <v>59.98</v>
      </c>
      <c r="F20" s="16"/>
      <c r="G20" s="14">
        <f t="shared" si="1"/>
        <v>88</v>
      </c>
      <c r="H20" s="12"/>
      <c r="I20" s="2"/>
      <c r="J20" s="2"/>
      <c r="K20" s="2"/>
      <c r="L20" s="2"/>
      <c r="M20" s="2">
        <v>37</v>
      </c>
      <c r="N20" s="2"/>
      <c r="O20" s="2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2:34" ht="75" customHeight="1" x14ac:dyDescent="0.25">
      <c r="B21" s="2" t="s">
        <v>67</v>
      </c>
      <c r="C21" s="4" t="s">
        <v>35</v>
      </c>
      <c r="D21" s="4" t="s">
        <v>2</v>
      </c>
      <c r="E21" s="6">
        <v>70</v>
      </c>
      <c r="F21" s="16"/>
      <c r="G21" s="14">
        <f t="shared" si="1"/>
        <v>412</v>
      </c>
      <c r="H21" s="12"/>
      <c r="I21" s="2">
        <v>30</v>
      </c>
      <c r="J21" s="2">
        <v>2</v>
      </c>
      <c r="K21" s="2">
        <v>61</v>
      </c>
      <c r="L21" s="2"/>
      <c r="M21" s="2">
        <v>81</v>
      </c>
      <c r="N21" s="2">
        <v>48</v>
      </c>
      <c r="O21" s="2">
        <v>53</v>
      </c>
      <c r="P21" s="2"/>
      <c r="Q21" s="2"/>
      <c r="R21" s="2">
        <v>1</v>
      </c>
      <c r="S21" s="2">
        <v>2</v>
      </c>
      <c r="T21" s="2">
        <v>1</v>
      </c>
      <c r="U21" s="2">
        <v>2</v>
      </c>
      <c r="V21" s="2">
        <v>1</v>
      </c>
      <c r="W21" s="2">
        <v>2</v>
      </c>
      <c r="X21" s="2">
        <v>25</v>
      </c>
      <c r="Y21" s="2">
        <v>49</v>
      </c>
      <c r="Z21" s="2">
        <v>10</v>
      </c>
      <c r="AA21" s="2">
        <v>12</v>
      </c>
      <c r="AB21" s="2">
        <v>20</v>
      </c>
      <c r="AC21" s="2">
        <v>4</v>
      </c>
      <c r="AD21" s="2">
        <v>1</v>
      </c>
      <c r="AE21" s="2">
        <v>2</v>
      </c>
      <c r="AF21" s="2">
        <v>1</v>
      </c>
      <c r="AG21" s="2">
        <v>2</v>
      </c>
      <c r="AH21" s="2">
        <v>2</v>
      </c>
    </row>
    <row r="22" spans="2:34" ht="75" customHeight="1" x14ac:dyDescent="0.25">
      <c r="B22" s="2" t="s">
        <v>68</v>
      </c>
      <c r="C22" s="4" t="s">
        <v>37</v>
      </c>
      <c r="D22" s="4" t="s">
        <v>25</v>
      </c>
      <c r="E22" s="6">
        <v>50</v>
      </c>
      <c r="F22" s="16"/>
      <c r="G22" s="14">
        <f t="shared" si="1"/>
        <v>114</v>
      </c>
      <c r="H22" s="12"/>
      <c r="I22" s="2"/>
      <c r="J22" s="2"/>
      <c r="K22" s="2"/>
      <c r="L22" s="2"/>
      <c r="M22" s="2"/>
      <c r="N22" s="2"/>
      <c r="O22" s="2">
        <v>40</v>
      </c>
      <c r="P22" s="2"/>
      <c r="Q22" s="2"/>
      <c r="R22" s="2"/>
      <c r="S22" s="2"/>
      <c r="T22" s="2"/>
      <c r="U22" s="2">
        <v>1</v>
      </c>
      <c r="V22" s="2">
        <v>14</v>
      </c>
      <c r="W22" s="2"/>
      <c r="X22" s="2">
        <v>59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2:34" ht="75" customHeight="1" x14ac:dyDescent="0.25">
      <c r="B23" s="2" t="s">
        <v>69</v>
      </c>
      <c r="C23" s="4" t="s">
        <v>18</v>
      </c>
      <c r="D23" s="4" t="s">
        <v>3</v>
      </c>
      <c r="E23" s="6">
        <v>60</v>
      </c>
      <c r="F23" s="16"/>
      <c r="G23" s="14">
        <f t="shared" si="1"/>
        <v>252</v>
      </c>
      <c r="H23" s="12"/>
      <c r="I23" s="2"/>
      <c r="J23" s="2"/>
      <c r="K23" s="2"/>
      <c r="L23" s="2"/>
      <c r="M23" s="2"/>
      <c r="N23" s="2">
        <v>24</v>
      </c>
      <c r="O23" s="2"/>
      <c r="P23" s="2">
        <v>33</v>
      </c>
      <c r="Q23" s="2">
        <v>54</v>
      </c>
      <c r="R23" s="2">
        <v>17</v>
      </c>
      <c r="S23" s="2">
        <v>60</v>
      </c>
      <c r="T23" s="2">
        <v>34</v>
      </c>
      <c r="U23" s="2"/>
      <c r="V23" s="2">
        <v>30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2:34" ht="75" customHeight="1" x14ac:dyDescent="0.25">
      <c r="B24" s="2" t="s">
        <v>70</v>
      </c>
      <c r="C24" s="4" t="s">
        <v>18</v>
      </c>
      <c r="D24" s="4" t="s">
        <v>19</v>
      </c>
      <c r="E24" s="6">
        <v>60</v>
      </c>
      <c r="F24" s="16"/>
      <c r="G24" s="14">
        <f t="shared" si="1"/>
        <v>863</v>
      </c>
      <c r="H24" s="12"/>
      <c r="I24" s="2"/>
      <c r="J24" s="2"/>
      <c r="K24" s="2"/>
      <c r="L24" s="2"/>
      <c r="M24" s="2"/>
      <c r="N24" s="2">
        <v>89</v>
      </c>
      <c r="O24" s="2">
        <v>2</v>
      </c>
      <c r="P24" s="2"/>
      <c r="Q24" s="2">
        <v>216</v>
      </c>
      <c r="R24" s="2">
        <v>66</v>
      </c>
      <c r="S24" s="2">
        <v>232</v>
      </c>
      <c r="T24" s="2">
        <v>130</v>
      </c>
      <c r="U24" s="2"/>
      <c r="V24" s="2">
        <v>115</v>
      </c>
      <c r="W24" s="2">
        <v>12</v>
      </c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/>
    </row>
    <row r="25" spans="2:34" ht="75" customHeight="1" thickBot="1" x14ac:dyDescent="0.3">
      <c r="B25" s="2" t="s">
        <v>71</v>
      </c>
      <c r="C25" s="4" t="s">
        <v>38</v>
      </c>
      <c r="D25" s="4" t="s">
        <v>39</v>
      </c>
      <c r="E25" s="6">
        <v>32</v>
      </c>
      <c r="F25" s="16"/>
      <c r="G25" s="15">
        <f t="shared" si="1"/>
        <v>25</v>
      </c>
      <c r="H25" s="12"/>
      <c r="I25" s="2"/>
      <c r="J25" s="2"/>
      <c r="K25" s="2"/>
      <c r="L25" s="2"/>
      <c r="M25" s="2"/>
      <c r="N25" s="2"/>
      <c r="O25" s="2">
        <v>1</v>
      </c>
      <c r="P25" s="2">
        <v>3</v>
      </c>
      <c r="Q25" s="2">
        <v>2</v>
      </c>
      <c r="R25" s="2">
        <v>6</v>
      </c>
      <c r="S25" s="2">
        <v>4</v>
      </c>
      <c r="T25" s="2">
        <v>7</v>
      </c>
      <c r="U25" s="2">
        <v>2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</sheetData>
  <autoFilter ref="A4:AH2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A15"/>
  <sheetViews>
    <sheetView workbookViewId="0">
      <pane ySplit="4" topLeftCell="A5" activePane="bottomLeft" state="frozen"/>
      <selection pane="bottomLeft" activeCell="F19" sqref="F3:F19"/>
    </sheetView>
  </sheetViews>
  <sheetFormatPr defaultColWidth="11.42578125" defaultRowHeight="15" x14ac:dyDescent="0.25"/>
  <cols>
    <col min="1" max="1" width="24.7109375" style="1" customWidth="1"/>
    <col min="2" max="2" width="10.85546875" style="1" bestFit="1" customWidth="1"/>
    <col min="3" max="3" width="19.140625" style="3" customWidth="1"/>
    <col min="4" max="4" width="20.140625" style="3" customWidth="1"/>
    <col min="5" max="5" width="6.7109375" style="5" bestFit="1" customWidth="1"/>
    <col min="6" max="6" width="6.85546875" style="5" customWidth="1"/>
    <col min="7" max="7" width="6.42578125" style="1" bestFit="1" customWidth="1"/>
    <col min="8" max="9" width="4" style="1" bestFit="1" customWidth="1"/>
    <col min="10" max="10" width="5.140625" style="1" customWidth="1"/>
    <col min="11" max="11" width="6.42578125" style="1" customWidth="1"/>
    <col min="12" max="12" width="6" style="1" customWidth="1"/>
    <col min="13" max="13" width="5.140625" style="1" customWidth="1"/>
    <col min="14" max="14" width="5.85546875" style="1" customWidth="1"/>
    <col min="15" max="15" width="5" style="1" customWidth="1"/>
    <col min="16" max="21" width="4" style="1" bestFit="1" customWidth="1"/>
    <col min="22" max="22" width="4.42578125" style="1" bestFit="1" customWidth="1"/>
    <col min="23" max="23" width="4" style="1" bestFit="1" customWidth="1"/>
    <col min="24" max="24" width="4.42578125" style="1" bestFit="1" customWidth="1"/>
    <col min="25" max="25" width="3" style="1" bestFit="1" customWidth="1"/>
    <col min="26" max="26" width="4.42578125" style="1" bestFit="1" customWidth="1"/>
    <col min="27" max="27" width="4" style="1" bestFit="1" customWidth="1"/>
    <col min="28" max="16384" width="11.42578125" style="1"/>
  </cols>
  <sheetData>
    <row r="2" spans="1:27" ht="15.75" thickBot="1" x14ac:dyDescent="0.3"/>
    <row r="3" spans="1:27" ht="15.75" thickBot="1" x14ac:dyDescent="0.3">
      <c r="G3" s="18">
        <f t="shared" ref="G3:AA3" si="0">SUM(G5:G15)</f>
        <v>8648</v>
      </c>
      <c r="H3" s="1">
        <f t="shared" si="0"/>
        <v>480</v>
      </c>
      <c r="I3" s="1">
        <f t="shared" si="0"/>
        <v>511</v>
      </c>
      <c r="J3" s="1">
        <f t="shared" si="0"/>
        <v>1000</v>
      </c>
      <c r="K3" s="1">
        <f t="shared" si="0"/>
        <v>1287</v>
      </c>
      <c r="L3" s="1">
        <f t="shared" si="0"/>
        <v>666</v>
      </c>
      <c r="M3" s="1">
        <f t="shared" si="0"/>
        <v>1698</v>
      </c>
      <c r="N3" s="1">
        <f t="shared" si="0"/>
        <v>1012</v>
      </c>
      <c r="O3" s="1">
        <f t="shared" si="0"/>
        <v>969</v>
      </c>
      <c r="P3" s="1">
        <f t="shared" si="0"/>
        <v>354</v>
      </c>
      <c r="Q3" s="1">
        <f t="shared" si="0"/>
        <v>270</v>
      </c>
      <c r="R3" s="1">
        <f t="shared" si="0"/>
        <v>105</v>
      </c>
      <c r="S3" s="1">
        <f t="shared" si="0"/>
        <v>119</v>
      </c>
      <c r="T3" s="1">
        <f t="shared" si="0"/>
        <v>45</v>
      </c>
      <c r="U3" s="1">
        <f t="shared" si="0"/>
        <v>43</v>
      </c>
      <c r="V3" s="1">
        <f t="shared" si="0"/>
        <v>31</v>
      </c>
      <c r="W3" s="1">
        <f t="shared" si="0"/>
        <v>21</v>
      </c>
      <c r="X3" s="1">
        <f t="shared" si="0"/>
        <v>17</v>
      </c>
      <c r="Y3" s="1">
        <f t="shared" si="0"/>
        <v>6</v>
      </c>
      <c r="Z3" s="1">
        <f t="shared" si="0"/>
        <v>8</v>
      </c>
      <c r="AA3" s="1">
        <f t="shared" si="0"/>
        <v>6</v>
      </c>
    </row>
    <row r="4" spans="1:27" s="7" customFormat="1" ht="15.75" thickBot="1" x14ac:dyDescent="0.3">
      <c r="A4" s="8" t="s">
        <v>76</v>
      </c>
      <c r="B4" s="8" t="s">
        <v>72</v>
      </c>
      <c r="C4" s="8" t="s">
        <v>73</v>
      </c>
      <c r="D4" s="8" t="s">
        <v>74</v>
      </c>
      <c r="E4" s="8" t="s">
        <v>77</v>
      </c>
      <c r="F4" s="8"/>
      <c r="G4" s="17" t="s">
        <v>75</v>
      </c>
      <c r="H4" s="8" t="s">
        <v>4</v>
      </c>
      <c r="I4" s="8">
        <v>4</v>
      </c>
      <c r="J4" s="8" t="s">
        <v>5</v>
      </c>
      <c r="K4" s="8">
        <v>5</v>
      </c>
      <c r="L4" s="8" t="s">
        <v>6</v>
      </c>
      <c r="M4" s="8">
        <v>6</v>
      </c>
      <c r="N4" s="8" t="s">
        <v>0</v>
      </c>
      <c r="O4" s="8">
        <v>7</v>
      </c>
      <c r="P4" s="8" t="s">
        <v>1</v>
      </c>
      <c r="Q4" s="8">
        <v>8</v>
      </c>
      <c r="R4" s="8" t="s">
        <v>7</v>
      </c>
      <c r="S4" s="8">
        <v>9</v>
      </c>
      <c r="T4" s="8" t="s">
        <v>12</v>
      </c>
      <c r="U4" s="8">
        <v>10</v>
      </c>
      <c r="V4" s="8" t="s">
        <v>9</v>
      </c>
      <c r="W4" s="8">
        <v>11</v>
      </c>
      <c r="X4" s="8" t="s">
        <v>10</v>
      </c>
      <c r="Y4" s="8">
        <v>12</v>
      </c>
      <c r="Z4" s="8" t="s">
        <v>11</v>
      </c>
      <c r="AA4" s="8">
        <v>13</v>
      </c>
    </row>
    <row r="5" spans="1:27" ht="75" customHeight="1" x14ac:dyDescent="0.25">
      <c r="B5" s="2" t="s">
        <v>40</v>
      </c>
      <c r="C5" s="4" t="s">
        <v>8</v>
      </c>
      <c r="D5" s="4" t="s">
        <v>2</v>
      </c>
      <c r="E5" s="6">
        <v>59.98</v>
      </c>
      <c r="F5" s="11"/>
      <c r="G5" s="13">
        <f>SUM(H5:AA5)</f>
        <v>553</v>
      </c>
      <c r="H5" s="12">
        <v>12</v>
      </c>
      <c r="I5" s="2">
        <v>13</v>
      </c>
      <c r="J5" s="2">
        <v>22</v>
      </c>
      <c r="K5" s="2">
        <v>24</v>
      </c>
      <c r="L5" s="2">
        <v>25</v>
      </c>
      <c r="M5" s="2">
        <v>32</v>
      </c>
      <c r="N5" s="2">
        <v>35</v>
      </c>
      <c r="O5" s="2">
        <v>31</v>
      </c>
      <c r="P5" s="2">
        <v>37</v>
      </c>
      <c r="Q5" s="2">
        <v>42</v>
      </c>
      <c r="R5" s="2">
        <v>48</v>
      </c>
      <c r="S5" s="2">
        <v>55</v>
      </c>
      <c r="T5" s="2">
        <v>45</v>
      </c>
      <c r="U5" s="2">
        <v>43</v>
      </c>
      <c r="V5" s="2">
        <v>31</v>
      </c>
      <c r="W5" s="2">
        <v>21</v>
      </c>
      <c r="X5" s="2">
        <v>17</v>
      </c>
      <c r="Y5" s="2">
        <v>6</v>
      </c>
      <c r="Z5" s="2">
        <v>8</v>
      </c>
      <c r="AA5" s="2">
        <v>6</v>
      </c>
    </row>
    <row r="6" spans="1:27" ht="75" customHeight="1" x14ac:dyDescent="0.25">
      <c r="B6" s="2" t="s">
        <v>41</v>
      </c>
      <c r="C6" s="4" t="s">
        <v>13</v>
      </c>
      <c r="D6" s="4" t="s">
        <v>3</v>
      </c>
      <c r="E6" s="6">
        <v>45</v>
      </c>
      <c r="F6" s="11"/>
      <c r="G6" s="14">
        <f t="shared" ref="G6:G15" si="1">SUM(H6:AA6)</f>
        <v>1098</v>
      </c>
      <c r="H6" s="12">
        <v>100</v>
      </c>
      <c r="I6" s="2">
        <v>108</v>
      </c>
      <c r="J6" s="2">
        <v>129</v>
      </c>
      <c r="K6" s="2">
        <v>292</v>
      </c>
      <c r="L6" s="2">
        <v>129</v>
      </c>
      <c r="M6" s="2">
        <v>216</v>
      </c>
      <c r="N6" s="2">
        <v>124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75" customHeight="1" x14ac:dyDescent="0.25">
      <c r="B7" s="2" t="s">
        <v>43</v>
      </c>
      <c r="C7" s="4" t="s">
        <v>16</v>
      </c>
      <c r="D7" s="4" t="s">
        <v>17</v>
      </c>
      <c r="E7" s="6">
        <v>75</v>
      </c>
      <c r="F7" s="11"/>
      <c r="G7" s="14">
        <f t="shared" si="1"/>
        <v>399</v>
      </c>
      <c r="H7" s="12">
        <v>8</v>
      </c>
      <c r="I7" s="2">
        <v>17</v>
      </c>
      <c r="J7" s="2">
        <v>29</v>
      </c>
      <c r="K7" s="2">
        <v>43</v>
      </c>
      <c r="L7" s="2">
        <v>42</v>
      </c>
      <c r="M7" s="2">
        <v>62</v>
      </c>
      <c r="N7" s="2">
        <v>67</v>
      </c>
      <c r="O7" s="2">
        <v>50</v>
      </c>
      <c r="P7" s="2">
        <v>42</v>
      </c>
      <c r="Q7" s="2">
        <v>25</v>
      </c>
      <c r="R7" s="2">
        <v>10</v>
      </c>
      <c r="S7" s="2">
        <v>4</v>
      </c>
      <c r="T7" s="2"/>
      <c r="U7" s="2"/>
      <c r="V7" s="2"/>
      <c r="W7" s="2"/>
      <c r="X7" s="2"/>
      <c r="Y7" s="2"/>
      <c r="Z7" s="2"/>
      <c r="AA7" s="2"/>
    </row>
    <row r="8" spans="1:27" ht="75" customHeight="1" x14ac:dyDescent="0.25">
      <c r="B8" s="2" t="s">
        <v>44</v>
      </c>
      <c r="C8" s="4" t="s">
        <v>18</v>
      </c>
      <c r="D8" s="4" t="s">
        <v>17</v>
      </c>
      <c r="E8" s="6">
        <v>60</v>
      </c>
      <c r="F8" s="11"/>
      <c r="G8" s="14">
        <f t="shared" si="1"/>
        <v>1375</v>
      </c>
      <c r="H8" s="12"/>
      <c r="I8" s="2"/>
      <c r="J8" s="2">
        <v>258</v>
      </c>
      <c r="K8" s="2">
        <v>323</v>
      </c>
      <c r="L8" s="2">
        <v>170</v>
      </c>
      <c r="M8" s="2">
        <v>315</v>
      </c>
      <c r="N8" s="2">
        <v>134</v>
      </c>
      <c r="O8" s="2">
        <v>175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75" customHeight="1" x14ac:dyDescent="0.25">
      <c r="B9" s="2" t="s">
        <v>45</v>
      </c>
      <c r="C9" s="4" t="s">
        <v>18</v>
      </c>
      <c r="D9" s="4" t="s">
        <v>19</v>
      </c>
      <c r="E9" s="6">
        <v>60</v>
      </c>
      <c r="F9" s="11"/>
      <c r="G9" s="14">
        <f t="shared" si="1"/>
        <v>1449</v>
      </c>
      <c r="H9" s="12">
        <v>217</v>
      </c>
      <c r="I9" s="2">
        <v>118</v>
      </c>
      <c r="J9" s="2">
        <v>266</v>
      </c>
      <c r="K9" s="2">
        <v>254</v>
      </c>
      <c r="L9" s="2">
        <v>121</v>
      </c>
      <c r="M9" s="2">
        <v>238</v>
      </c>
      <c r="N9" s="2">
        <v>136</v>
      </c>
      <c r="O9" s="2">
        <v>99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5" customHeight="1" x14ac:dyDescent="0.25">
      <c r="B10" s="2" t="s">
        <v>46</v>
      </c>
      <c r="C10" s="4" t="s">
        <v>18</v>
      </c>
      <c r="D10" s="4" t="s">
        <v>20</v>
      </c>
      <c r="E10" s="6">
        <v>60</v>
      </c>
      <c r="F10" s="11"/>
      <c r="G10" s="14">
        <f t="shared" si="1"/>
        <v>1327</v>
      </c>
      <c r="H10" s="12">
        <v>134</v>
      </c>
      <c r="I10" s="2">
        <v>125</v>
      </c>
      <c r="J10" s="2">
        <v>265</v>
      </c>
      <c r="K10" s="2">
        <v>127</v>
      </c>
      <c r="L10" s="2">
        <v>137</v>
      </c>
      <c r="M10" s="2">
        <v>266</v>
      </c>
      <c r="N10" s="2">
        <v>139</v>
      </c>
      <c r="O10" s="2">
        <v>134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75" customHeight="1" x14ac:dyDescent="0.25">
      <c r="B11" s="2" t="s">
        <v>47</v>
      </c>
      <c r="C11" s="4" t="s">
        <v>21</v>
      </c>
      <c r="D11" s="4" t="s">
        <v>2</v>
      </c>
      <c r="E11" s="6">
        <v>50</v>
      </c>
      <c r="F11" s="11"/>
      <c r="G11" s="14">
        <f t="shared" si="1"/>
        <v>358</v>
      </c>
      <c r="H11" s="12"/>
      <c r="I11" s="2">
        <v>78</v>
      </c>
      <c r="J11" s="2"/>
      <c r="K11" s="2">
        <v>110</v>
      </c>
      <c r="L11" s="2"/>
      <c r="M11" s="2">
        <v>95</v>
      </c>
      <c r="N11" s="2"/>
      <c r="O11" s="2">
        <v>52</v>
      </c>
      <c r="P11" s="2"/>
      <c r="Q11" s="2">
        <v>13</v>
      </c>
      <c r="R11" s="2"/>
      <c r="S11" s="2">
        <v>10</v>
      </c>
      <c r="T11" s="2"/>
      <c r="U11" s="2"/>
      <c r="V11" s="2"/>
      <c r="W11" s="2"/>
      <c r="X11" s="2"/>
      <c r="Y11" s="2"/>
      <c r="Z11" s="2"/>
      <c r="AA11" s="2"/>
    </row>
    <row r="12" spans="1:27" ht="75" customHeight="1" x14ac:dyDescent="0.25">
      <c r="B12" s="2" t="s">
        <v>50</v>
      </c>
      <c r="C12" s="4" t="s">
        <v>21</v>
      </c>
      <c r="D12" s="4" t="s">
        <v>3</v>
      </c>
      <c r="E12" s="6">
        <v>50</v>
      </c>
      <c r="F12" s="11"/>
      <c r="G12" s="14">
        <f t="shared" si="1"/>
        <v>212</v>
      </c>
      <c r="H12" s="12"/>
      <c r="I12" s="2">
        <v>37</v>
      </c>
      <c r="J12" s="2"/>
      <c r="K12" s="2">
        <v>61</v>
      </c>
      <c r="L12" s="2"/>
      <c r="M12" s="2">
        <v>65</v>
      </c>
      <c r="N12" s="2"/>
      <c r="O12" s="2">
        <v>31</v>
      </c>
      <c r="P12" s="2"/>
      <c r="Q12" s="2">
        <v>12</v>
      </c>
      <c r="R12" s="2"/>
      <c r="S12" s="2">
        <v>6</v>
      </c>
      <c r="T12" s="2"/>
      <c r="U12" s="2"/>
      <c r="V12" s="2"/>
      <c r="W12" s="2"/>
      <c r="X12" s="2"/>
      <c r="Y12" s="2"/>
      <c r="Z12" s="2"/>
      <c r="AA12" s="2"/>
    </row>
    <row r="13" spans="1:27" ht="75" customHeight="1" x14ac:dyDescent="0.25">
      <c r="B13" s="2" t="s">
        <v>60</v>
      </c>
      <c r="C13" s="4" t="s">
        <v>30</v>
      </c>
      <c r="D13" s="4" t="s">
        <v>31</v>
      </c>
      <c r="E13" s="6">
        <v>89.97</v>
      </c>
      <c r="F13" s="11"/>
      <c r="G13" s="14">
        <f t="shared" si="1"/>
        <v>261</v>
      </c>
      <c r="H13" s="12">
        <v>9</v>
      </c>
      <c r="I13" s="2">
        <v>15</v>
      </c>
      <c r="J13" s="2">
        <v>31</v>
      </c>
      <c r="K13" s="2">
        <v>53</v>
      </c>
      <c r="L13" s="2">
        <v>38</v>
      </c>
      <c r="M13" s="2">
        <v>53</v>
      </c>
      <c r="N13" s="2">
        <v>22</v>
      </c>
      <c r="O13" s="2">
        <v>30</v>
      </c>
      <c r="P13" s="2">
        <v>9</v>
      </c>
      <c r="Q13" s="2">
        <v>1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75" customHeight="1" x14ac:dyDescent="0.25">
      <c r="B14" s="2" t="s">
        <v>64</v>
      </c>
      <c r="C14" s="4" t="s">
        <v>34</v>
      </c>
      <c r="D14" s="4" t="s">
        <v>3</v>
      </c>
      <c r="E14" s="6">
        <v>60</v>
      </c>
      <c r="F14" s="11"/>
      <c r="G14" s="14">
        <f t="shared" si="1"/>
        <v>1014</v>
      </c>
      <c r="H14" s="12"/>
      <c r="I14" s="2"/>
      <c r="J14" s="2"/>
      <c r="K14" s="2"/>
      <c r="L14" s="2">
        <v>4</v>
      </c>
      <c r="M14" s="2">
        <v>248</v>
      </c>
      <c r="N14" s="2">
        <v>189</v>
      </c>
      <c r="O14" s="2">
        <v>230</v>
      </c>
      <c r="P14" s="2">
        <v>182</v>
      </c>
      <c r="Q14" s="2">
        <v>122</v>
      </c>
      <c r="R14" s="2">
        <v>24</v>
      </c>
      <c r="S14" s="2">
        <v>15</v>
      </c>
      <c r="T14" s="2"/>
      <c r="U14" s="2"/>
      <c r="V14" s="2"/>
      <c r="W14" s="2"/>
      <c r="X14" s="2"/>
      <c r="Y14" s="2"/>
      <c r="Z14" s="2"/>
      <c r="AA14" s="2"/>
    </row>
    <row r="15" spans="1:27" ht="75" customHeight="1" thickBot="1" x14ac:dyDescent="0.3">
      <c r="B15" s="2" t="s">
        <v>65</v>
      </c>
      <c r="C15" s="4" t="s">
        <v>34</v>
      </c>
      <c r="D15" s="4" t="s">
        <v>2</v>
      </c>
      <c r="E15" s="6">
        <v>60</v>
      </c>
      <c r="F15" s="11"/>
      <c r="G15" s="15">
        <f t="shared" si="1"/>
        <v>602</v>
      </c>
      <c r="H15" s="12"/>
      <c r="I15" s="2"/>
      <c r="J15" s="2"/>
      <c r="K15" s="2"/>
      <c r="L15" s="2"/>
      <c r="M15" s="2">
        <v>108</v>
      </c>
      <c r="N15" s="2">
        <v>166</v>
      </c>
      <c r="O15" s="2">
        <v>137</v>
      </c>
      <c r="P15" s="2">
        <v>84</v>
      </c>
      <c r="Q15" s="2">
        <v>55</v>
      </c>
      <c r="R15" s="2">
        <v>23</v>
      </c>
      <c r="S15" s="2">
        <v>29</v>
      </c>
      <c r="T15" s="2"/>
      <c r="U15" s="2"/>
      <c r="V15" s="2"/>
      <c r="W15" s="2"/>
      <c r="X15" s="2"/>
      <c r="Y15" s="2"/>
      <c r="Z15" s="2"/>
      <c r="AA15" s="2"/>
    </row>
  </sheetData>
  <autoFilter ref="A4:AA1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D1:G1"/>
  <sheetViews>
    <sheetView workbookViewId="0">
      <pane ySplit="2" topLeftCell="A3" activePane="bottomLeft" state="frozen"/>
      <selection pane="bottomLeft" activeCell="D32" sqref="D32"/>
    </sheetView>
  </sheetViews>
  <sheetFormatPr defaultColWidth="11.42578125" defaultRowHeight="15" x14ac:dyDescent="0.25"/>
  <cols>
    <col min="1" max="1" width="24.7109375" style="1" customWidth="1"/>
    <col min="2" max="2" width="10.85546875" style="1" bestFit="1" customWidth="1"/>
    <col min="3" max="3" width="22" style="1" customWidth="1"/>
    <col min="4" max="4" width="16.42578125" style="3" customWidth="1"/>
    <col min="5" max="5" width="8.85546875" style="1" bestFit="1" customWidth="1"/>
    <col min="6" max="6" width="6.7109375" style="5" bestFit="1" customWidth="1"/>
    <col min="7" max="7" width="6.85546875" style="5" customWidth="1"/>
    <col min="8" max="8" width="6.42578125" style="1" bestFit="1" customWidth="1"/>
    <col min="9" max="14" width="4" style="1" bestFit="1" customWidth="1"/>
    <col min="15" max="21" width="3" style="1" bestFit="1" customWidth="1"/>
    <col min="22" max="22" width="4" style="1" bestFit="1" customWidth="1"/>
    <col min="23" max="16384" width="11.425781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ADIDAS MEN&amp;UNISEX</vt:lpstr>
      <vt:lpstr>ADIDAS WOMEN</vt:lpstr>
      <vt:lpstr>Magazzino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2021-02-16T10:26:57Z</dcterms:created>
  <dcterms:modified xsi:type="dcterms:W3CDTF">2021-10-01T09:19:55Z</dcterms:modified>
  <cp:category/>
</cp:coreProperties>
</file>